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10B852AE-F7FE-4872-911B-A11804F7D3F4}"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<sst xmlns="http://schemas.openxmlformats.org/spreadsheetml/2006/main" count="444" uniqueCount="341">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</sst>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223</v>
      </c>
      <c r="B10" s="164"/>
      <c r="C10" s="164"/>
      <c r="D10" s="161" t="str">
        <f>VLOOKUP(A10,datos,2,0)</f>
        <v>Técnico/a 3</v>
      </c>
      <c r="E10" s="161"/>
      <c r="F10" s="161"/>
      <c r="G10" s="158" t="str">
        <f>VLOOKUP(A10,datos,3,0)</f>
        <v>Especialista en Diseño de Proyectos ferroviarios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Dominio de programas de trazado y modelado: Istram, Civil 3D, Revit, etc.</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 año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 xml:space="preserve">Al menos 1  año de experiencia global  en el sector de la Ingeniería/ Consultoría del Transporte. </v>
      </c>
      <c r="C20" s="193"/>
      <c r="D20" s="193"/>
      <c r="E20" s="193"/>
      <c r="F20" s="193"/>
      <c r="G20" s="193"/>
      <c r="H20" s="193"/>
      <c r="I20" s="43"/>
      <c r="J20" s="177"/>
      <c r="K20" s="177"/>
      <c r="L20" s="178"/>
    </row>
    <row r="21" spans="1:12" s="2" customFormat="1" ht="60" customHeight="1" thickBot="1" x14ac:dyDescent="0.3">
      <c r="A21" s="35" t="s">
        <v>38</v>
      </c>
      <c r="B21" s="192" t="str">
        <f>VLOOKUP(A10,datos,8,0)</f>
        <v xml:space="preserve">Al menos 1 año de experiencia en modelado de obra lineal con ISTRAM. </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en las funciones enumeradas en el apartado 1.14.</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Al menos 1 año de experiencia en uso de ISTRAM para modelado de obra lineal en proyectos aprobados.</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cTFBQX89QwQzJ+4mG9v1PzI1iqfppPYr3ik1d0EGF75W8PgvDhZGVCXsYoi7ClF9uKwXNMM9340R29XaljUazw==" saltValue="UXhmFle+fpM6ZYIZF4yOl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2025-01-14T10:52:38Z</dcterms:modified>
</cp:coreProperties>
</file>